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Tilinpäätöspoistot\TP-poistomenettelyt 2023\Tilinpäätöspoisto 1 2023\"/>
    </mc:Choice>
  </mc:AlternateContent>
  <xr:revisionPtr revIDLastSave="0" documentId="13_ncr:1_{79795F13-D668-4CF2-876D-90A6E5381DB2}" xr6:coauthVersionLast="47" xr6:coauthVersionMax="47" xr10:uidLastSave="{00000000-0000-0000-0000-000000000000}"/>
  <bookViews>
    <workbookView xWindow="555" yWindow="1965" windowWidth="21600" windowHeight="11385" xr2:uid="{00000000-000D-0000-FFFF-FFFF00000000}"/>
  </bookViews>
  <sheets>
    <sheet name="Lista yrityksistä" sheetId="1" r:id="rId1"/>
    <sheet name="Kotipaikkojen koodit" sheetId="2" r:id="rId2"/>
    <sheet name="Maakuntien koodi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D4" i="1" l="1"/>
  <c r="D36" i="1"/>
  <c r="D37" i="1"/>
  <c r="D5" i="1"/>
  <c r="D6" i="1"/>
  <c r="D7" i="1"/>
  <c r="D8" i="1"/>
  <c r="D38" i="1"/>
  <c r="D39" i="1"/>
  <c r="D9" i="1"/>
  <c r="D40" i="1"/>
  <c r="D41" i="1"/>
  <c r="D42" i="1"/>
  <c r="D43" i="1"/>
  <c r="D44" i="1"/>
  <c r="D45" i="1"/>
  <c r="D46" i="1"/>
  <c r="D10" i="1"/>
  <c r="D11" i="1"/>
  <c r="D47" i="1"/>
  <c r="D12" i="1"/>
  <c r="D48" i="1"/>
  <c r="D13" i="1"/>
  <c r="D49" i="1"/>
  <c r="D50" i="1"/>
  <c r="D51" i="1"/>
  <c r="D52" i="1"/>
  <c r="D53" i="1"/>
  <c r="D54" i="1"/>
  <c r="D55" i="1"/>
  <c r="D14" i="1"/>
  <c r="D15" i="1"/>
  <c r="D56" i="1"/>
  <c r="D57" i="1"/>
  <c r="D16" i="1"/>
  <c r="D58" i="1"/>
  <c r="D59" i="1"/>
  <c r="D60" i="1"/>
  <c r="D61" i="1"/>
  <c r="D17" i="1"/>
  <c r="D62" i="1"/>
  <c r="D63" i="1"/>
  <c r="D18" i="1"/>
  <c r="D64" i="1"/>
  <c r="D65" i="1"/>
  <c r="D66" i="1"/>
  <c r="D6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<sst xmlns="http://schemas.openxmlformats.org/spreadsheetml/2006/main" count="1693" uniqueCount="607">
  <si>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</si>
  <si>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</si>
  <si>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</si>
  <si>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</si>
  <si>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</si>
  <si>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</si>
  <si>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</si>
  <si>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</si>
  <si>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</si>
  <si>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</si>
  <si>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</si>
  <si>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</si>
  <si>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</si>
  <si>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</si>
  <si>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</si>
  <si>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</si>
  <si>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</si>
  <si>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</si>
  <si>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</si>
  <si>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</si>
  <si>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</si>
  <si>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</si>
  <si>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</si>
  <si>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</si>
  <si>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</si>
  <si>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</si>
  <si>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</si>
  <si>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</si>
  <si>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</si>
  <si>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</si>
  <si>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</si>
  <si>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</si>
  <si>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</si>
  <si>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</si>
  <si>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</si>
  <si>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</si>
  <si>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</si>
  <si>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</si>
  <si>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</si>
  <si>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</si>
  <si>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</si>
  <si>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</si>
  <si>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</si>
  <si>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</si>
  <si>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</si>
  <si>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</si>
  <si>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</si>
  <si>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</si>
  <si>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</si>
  <si>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</si>
  <si>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</si>
  <si>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</si>
  <si>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</si>
  <si>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</si>
  <si>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</si>
  <si>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</si>
  <si>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</si>
  <si>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</si>
  <si>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</si>
  <si>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</si>
  <si>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</si>
  <si>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</si>
  <si>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</si>
  <si>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</si>
  <si>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</si>
  <si>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</si>
  <si>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</si>
  <si>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</si>
  <si>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</si>
  <si>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</si>
  <si>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</si>
  <si>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</si>
  <si>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</si>
  <si>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</si>
  <si>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</si>
  <si>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</si>
  <si>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</si>
  <si>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</si>
  <si>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</si>
  <si>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</si>
  <si>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</si>
  <si>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</si>
  <si>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</si>
  <si>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</si>
  <si>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</si>
  <si>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</si>
  <si>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</si>
  <si>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</si>
  <si>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</si>
  <si>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</si>
  <si>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</si>
  <si>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</si>
  <si>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</si>
  <si>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</si>
  <si>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</si>
  <si>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</si>
  <si>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</si>
  <si>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</si>
  <si>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</si>
  <si>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</si>
  <si>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</si>
  <si>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</si>
  <si>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</si>
  <si>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</si>
  <si>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</si>
  <si>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</si>
  <si>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</si>
  <si>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</si>
  <si>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</si>
  <si>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</si>
  <si>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</si>
  <si>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</si>
  <si>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</si>
  <si>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</si>
  <si>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</si>
  <si>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</si>
  <si>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</si>
  <si>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</si>
  <si>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</si>
  <si>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</si>
  <si>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</si>
  <si>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</si>
  <si>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</si>
  <si>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</si>
  <si>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</si>
  <si>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</si>
  <si>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</si>
  <si>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</si>
  <si>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</si>
  <si>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</si>
  <si>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</si>
  <si>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</si>
  <si>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</si>
  <si>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</si>
  <si>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</si>
  <si>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</si>
  <si>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</si>
  <si>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</si>
  <si>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</si>
  <si>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</si>
  <si>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</si>
  <si>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</si>
  <si>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</si>
  <si>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</si>
  <si>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</si>
  <si>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</si>
  <si>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</si>
  <si>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</si>
  <si>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</si>
  <si>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</si>
  <si>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</si>
  <si>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</si>
  <si>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</si>
  <si>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</si>
  <si>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</si>
  <si>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</si>
  <si>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</si>
  <si>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</si>
  <si>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</si>
  <si>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</si>
  <si>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</si>
  <si>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</si>
  <si>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</si>
  <si>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</si>
  <si>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</si>
  <si>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</si>
  <si>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</si>
  <si>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</si>
  <si>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</si>
  <si>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</si>
  <si>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</si>
  <si>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</si>
  <si>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</si>
  <si>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</si>
  <si>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</si>
  <si>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</si>
  <si>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</si>
  <si>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</si>
  <si>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</si>
  <si>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</si>
  <si>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</si>
  <si>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</si>
  <si>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</si>
  <si>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</si>
  <si>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</si>
  <si>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</si>
  <si>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</si>
  <si>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</si>
  <si>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</si>
  <si>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</si>
  <si>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</si>
  <si>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</si>
  <si>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</si>
  <si>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</si>
  <si>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</si>
  <si>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</si>
  <si>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</si>
  <si>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</si>
  <si>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</si>
  <si>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</si>
  <si>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</si>
  <si>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</si>
  <si>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</si>
  <si>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</si>
  <si>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</si>
  <si>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</si>
  <si>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</si>
  <si>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</si>
  <si>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</si>
  <si>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</si>
  <si>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</si>
  <si>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</si>
  <si>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</si>
  <si>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</si>
  <si>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</si>
  <si>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</si>
  <si>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</si>
  <si>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</si>
  <si>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</si>
  <si>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</si>
  <si>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</si>
  <si>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</si>
  <si>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</si>
  <si>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</si>
  <si>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</si>
  <si>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</si>
  <si>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</si>
  <si>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</si>
  <si>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</si>
  <si>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</si>
  <si>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</si>
  <si>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</si>
  <si>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</si>
  <si>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</si>
  <si>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</si>
  <si>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</si>
  <si>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</si>
  <si>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</si>
  <si>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</si>
  <si>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</si>
  <si>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</si>
  <si>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</si>
  <si>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</si>
  <si>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</si>
  <si>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</si>
  <si>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</si>
  <si>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</si>
  <si>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</si>
  <si>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</si>
  <si>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</si>
  <si>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</si>
  <si>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</si>
  <si>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</si>
  <si>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</si>
  <si>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</si>
  <si>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</si>
  <si>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</si>
  <si>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</si>
  <si>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</si>
  <si>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</si>
  <si>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</si>
  <si>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</si>
  <si>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</si>
  <si>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</si>
  <si>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</si>
  <si>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</si>
  <si>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</si>
  <si>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</si>
  <si>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</si>
  <si>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</si>
  <si>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</si>
  <si>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</si>
  <si>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</si>
  <si>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</si>
  <si>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</si>
  <si>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</si>
  <si>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</si>
  <si>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</si>
  <si>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</si>
  <si>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</si>
  <si>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</si>
  <si>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</si>
  <si>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</si>
  <si>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</si>
  <si>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</si>
  <si>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</si>
  <si>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</si>
  <si>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</si>
  <si>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</si>
  <si>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</si>
  <si>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</si>
  <si>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</si>
  <si>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</si>
  <si>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</si>
  <si>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</si>
  <si>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</si>
  <si>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</si>
  <si>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</si>
  <si>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</si>
  <si>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</si>
  <si>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</si>
  <si>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</si>
  <si>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</si>
  <si>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</si>
  <si>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</si>
  <si>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</si>
  <si>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</si>
  <si>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</si>
  <si>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</si>
  <si>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</si>
  <si>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</si>
  <si>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</si>
  <si>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</si>
  <si>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</si>
  <si>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</si>
  <si>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</si>
  <si>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</si>
  <si>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</si>
  <si>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</si>
  <si>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</si>
  <si>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</si>
  <si>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</si>
  <si>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</si>
  <si>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</si>
  <si>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</si>
  <si>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</si>
  <si>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</si>
  <si>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</si>
  <si>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</si>
  <si>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</si>
  <si>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</si>
  <si>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</si>
  <si>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</si>
  <si>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</si>
  <si>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</si>
  <si>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</si>
  <si>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</si>
  <si>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</si>
  <si>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</si>
  <si>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</si>
  <si>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</si>
  <si>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</si>
  <si>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</si>
  <si>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</si>
  <si>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</si>
  <si>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</si>
  <si>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</si>
  <si>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</si>
  <si>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</si>
  <si>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</si>
  <si>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</si>
  <si>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</si>
  <si>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</si>
  <si>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</si>
  <si>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</si>
  <si>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</si>
  <si>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</si>
  <si>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</si>
  <si>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</si>
  <si>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</si>
  <si>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</si>
  <si>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</si>
  <si>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</si>
  <si>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</si>
  <si>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</si>
  <si>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</si>
  <si>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</si>
  <si>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</si>
  <si>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</si>
  <si>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</si>
  <si>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</si>
  <si>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</si>
  <si>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</si>
  <si>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</si>
  <si>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</si>
  <si>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</si>
  <si>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</si>
  <si>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</si>
  <si>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</si>
  <si>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</si>
  <si>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</si>
  <si>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</si>
  <si>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</si>
  <si>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</si>
  <si>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</si>
  <si>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</si>
  <si>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</si>
  <si>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</si>
  <si>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</si>
  <si>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</si>
  <si>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</si>
  <si>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</si>
  <si>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</si>
  <si>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</si>
  <si>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</si>
  <si>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</si>
  <si>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</si>
  <si>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</si>
  <si>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</si>
  <si>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</si>
  <si>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</si>
  <si>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</si>
  <si>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</si>
  <si>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</si>
  <si>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</si>
  <si>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</si>
  <si>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</si>
  <si>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</si>
  <si>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</si>
  <si>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</si>
  <si>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</si>
  <si>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</si>
  <si>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</si>
  <si>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</si>
  <si>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</si>
  <si>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</si>
  <si>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</si>
  <si>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</si>
  <si>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</si>
  <si>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</si>
  <si>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</si>
  <si>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</si>
  <si>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</si>
  <si>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</si>
  <si>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</si>
  <si>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</si>
  <si>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</si>
  <si>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</si>
  <si>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</si>
  <si>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</si>
  <si>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</si>
  <si>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</si>
  <si>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</si>
  <si>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</si>
  <si>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</si>
  <si>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</si>
  <si>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</si>
  <si>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</si>
  <si>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</si>
  <si>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</si>
  <si>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</si>
  <si>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</si>
  <si>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</si>
  <si>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</si>
  <si>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</si>
  <si>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</si>
  <si>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</si>
  <si>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</si>
  <si>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</si>
  <si>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</si>
  <si>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</si>
  <si>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</si>
  <si>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</si>
  <si>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</si>
  <si>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</si>
  <si>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</si>
  <si>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</si>
  <si>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</si>
  <si>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</si>
  <si>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</si>
  <si>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</si>
  <si>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</si>
  <si>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</si>
  <si>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</si>
  <si>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</si>
  <si>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</si>
  <si>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</si>
  <si>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</si>
  <si>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</si>
  <si>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</si>
  <si>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</si>
  <si>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</si>
  <si>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</si>
  <si>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</si>
  <si>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</si>
  <si>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</si>
  <si>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</si>
  <si>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2261628-7</t>
  </si>
  <si>
    <t>Tsuumi Sound System Oy Ab</t>
  </si>
  <si>
    <t>2266663-9</t>
  </si>
  <si>
    <t>FLEE-MARKET OY</t>
  </si>
  <si>
    <t>2273049-3</t>
  </si>
  <si>
    <t>Help One Oy</t>
  </si>
  <si>
    <t>2286592-9</t>
  </si>
  <si>
    <t>iNARi Helsinki Oy</t>
  </si>
  <si>
    <t>2287527-0</t>
  </si>
  <si>
    <t>Itusi Oy</t>
  </si>
  <si>
    <t>2289542-3</t>
  </si>
  <si>
    <t>Kiinteistö-Hagman LKV Oy</t>
  </si>
  <si>
    <t>2294000-1</t>
  </si>
  <si>
    <t>Storbacka Software Oy</t>
  </si>
  <si>
    <t>2296030-1</t>
  </si>
  <si>
    <t>Aviscollis racing Oy</t>
  </si>
  <si>
    <t>2297530-0</t>
  </si>
  <si>
    <t>Hirsilän Taito osk</t>
  </si>
  <si>
    <t>2298366-9</t>
  </si>
  <si>
    <t>Progensia TopVene Oy Ab</t>
  </si>
  <si>
    <t>2300637-6</t>
  </si>
  <si>
    <t>H&amp;M Logistics Oy</t>
  </si>
  <si>
    <t>2301465-9</t>
  </si>
  <si>
    <t>Palokangas Creation Oy</t>
  </si>
  <si>
    <t>2334607-1</t>
  </si>
  <si>
    <t>Rakstori Oy</t>
  </si>
  <si>
    <t>2337378-2</t>
  </si>
  <si>
    <t>Supvei Oy</t>
  </si>
  <si>
    <t>2337898-9</t>
  </si>
  <si>
    <t>Raksako Oy</t>
  </si>
  <si>
    <t>2338352-6</t>
  </si>
  <si>
    <t>Letic Oy</t>
  </si>
  <si>
    <t>2338607-3</t>
  </si>
  <si>
    <t>Onnistamo Oy</t>
  </si>
  <si>
    <t>2343931-5</t>
  </si>
  <si>
    <t>Easy Consulting Oy</t>
  </si>
  <si>
    <t>2344112-4</t>
  </si>
  <si>
    <t>Sapano Invest Oy</t>
  </si>
  <si>
    <t>2346443-0</t>
  </si>
  <si>
    <t>Neoice Oy</t>
  </si>
  <si>
    <t>2366113-5</t>
  </si>
  <si>
    <t>Om Nishaan Oy</t>
  </si>
  <si>
    <t>2368056-3</t>
  </si>
  <si>
    <t>Elämän Henki Oy</t>
  </si>
  <si>
    <t>2368356-1</t>
  </si>
  <si>
    <t>Suomen Markiisi Oy</t>
  </si>
  <si>
    <t>2369428-7</t>
  </si>
  <si>
    <t>Lounasravintola Särmä Oy</t>
  </si>
  <si>
    <t>2377358-3</t>
  </si>
  <si>
    <t>Havila Beverage Oy</t>
  </si>
  <si>
    <t>2381792-9</t>
  </si>
  <si>
    <t>Jaara-Kiinteistöt Oy</t>
  </si>
  <si>
    <t>2385649-3</t>
  </si>
  <si>
    <t>Inno-Palvelut Oy</t>
  </si>
  <si>
    <t>2406129-7</t>
  </si>
  <si>
    <t>Eurometalli Oy</t>
  </si>
  <si>
    <t>2406953-9</t>
  </si>
  <si>
    <t>Cosmo-Tex Oy</t>
  </si>
  <si>
    <t>2408329-3</t>
  </si>
  <si>
    <t>ArinWay Oy</t>
  </si>
  <si>
    <t>2408583-8</t>
  </si>
  <si>
    <t>Metromin Oy</t>
  </si>
  <si>
    <t>2412319-5</t>
  </si>
  <si>
    <t>Aktiiviakatemia Oy</t>
  </si>
  <si>
    <t>2412603-8</t>
  </si>
  <si>
    <t>Kaakkois-Suomen Säiliöhuolto OY</t>
  </si>
  <si>
    <t>2415027-3</t>
  </si>
  <si>
    <t>E-diili Oy</t>
  </si>
  <si>
    <t>2417037-0</t>
  </si>
  <si>
    <t>RL Concerts Oy</t>
  </si>
  <si>
    <t>2429088-2</t>
  </si>
  <si>
    <t>RakGe Oy</t>
  </si>
  <si>
    <t>2433758-0</t>
  </si>
  <si>
    <t>Putkijampat Oy</t>
  </si>
  <si>
    <t>2435362-8</t>
  </si>
  <si>
    <t>Liltech Oy</t>
  </si>
  <si>
    <t>2437660-0</t>
  </si>
  <si>
    <t>Studio Street Oy</t>
  </si>
  <si>
    <t>2438510-1</t>
  </si>
  <si>
    <t>Täsmäkaato Oy</t>
  </si>
  <si>
    <t>2440989-8</t>
  </si>
  <si>
    <t>Kinston Oy</t>
  </si>
  <si>
    <t>2457508-7</t>
  </si>
  <si>
    <t>Nord-Mesh Oy</t>
  </si>
  <si>
    <t>2476482-2</t>
  </si>
  <si>
    <t>Marina Networking Oy</t>
  </si>
  <si>
    <t>2476722-2</t>
  </si>
  <si>
    <t>Delice Catering Finland Oy</t>
  </si>
  <si>
    <t>2500076-0</t>
  </si>
  <si>
    <t>Tailax Oy</t>
  </si>
  <si>
    <t>2502951-2</t>
  </si>
  <si>
    <t>FREYA Siivous Oy</t>
  </si>
  <si>
    <t>2510136-9</t>
  </si>
  <si>
    <t>Must'o Oy</t>
  </si>
  <si>
    <t>2510909-6</t>
  </si>
  <si>
    <t>Giant Giraffe Oy</t>
  </si>
  <si>
    <t>2548899-7</t>
  </si>
  <si>
    <t>Balaji Oy</t>
  </si>
  <si>
    <t>2549951-4</t>
  </si>
  <si>
    <t>Harju Trot Oy</t>
  </si>
  <si>
    <t>2552064-3</t>
  </si>
  <si>
    <t>Ekolund Oy</t>
  </si>
  <si>
    <t>2552434-5</t>
  </si>
  <si>
    <t>Some &amp; More Oy</t>
  </si>
  <si>
    <t>2555547-5</t>
  </si>
  <si>
    <t>Suomen Kivijaloste Oy</t>
  </si>
  <si>
    <t>2557163-5</t>
  </si>
  <si>
    <t>Siriel Solertia Oy</t>
  </si>
  <si>
    <t>2560069-4</t>
  </si>
  <si>
    <t>Suomen Mobiilimaksu Oy</t>
  </si>
  <si>
    <t>2564288-6</t>
  </si>
  <si>
    <t>KirKir Oy</t>
  </si>
  <si>
    <t>2565095-8</t>
  </si>
  <si>
    <t>Dandy Group Oy</t>
  </si>
  <si>
    <t>2569499-3</t>
  </si>
  <si>
    <t>Sysmän Lääkäripalvelu Oy</t>
  </si>
  <si>
    <t>2571054-3</t>
  </si>
  <si>
    <t>Kanta-kaupungin Autopalvelu Oy</t>
  </si>
  <si>
    <t>2579227-8</t>
  </si>
  <si>
    <t>Raksahemmot Oy</t>
  </si>
  <si>
    <t>2581110-9</t>
  </si>
  <si>
    <t>Eminent Services Oy</t>
  </si>
  <si>
    <t>2584465-6</t>
  </si>
  <si>
    <t>GF Stable Oy</t>
  </si>
  <si>
    <t>2599532-3</t>
  </si>
  <si>
    <t>Veg &amp; Able Oy</t>
  </si>
  <si>
    <t>2617797-1</t>
  </si>
  <si>
    <t>Kotikompassi Oy</t>
  </si>
  <si>
    <t>Patentti- ja rekisterihallitus (PRH) on poistanut 4.12.2023 kaupparekisteristä osakeyhtiöitä ja osuuskuntia, jotka eivät ilmoittaneet tilinpäätöstään kaupparekisteriin määräajassa – taulukossa solusta A4 soluun B67 on näiden yritysten nimet ja Y-tunnukset
Lisätietoa prh.fi-sivuilla: www.prh.fi/tilinpaatos_valvonta</t>
  </si>
  <si>
    <t>Lisätietoa prh.fi-sivuilla: www.prh.fi/tilinpaatos_valvonta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</si>
</sst>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3" fillId="0" borderId="0" xfId="2" applyAlignment="1">
      <alignment horizontal="left" vertical="top"/>
    </xf>
    <xf numFmtId="0" fontId="1" fillId="0" borderId="0" xfId="0" applyFont="1" applyAlignment="1">
      <alignment horizontal="left" vertical="top" wrapText="1"/>
    </xf>
  </cellXfs>
  <cellStyles count="3">
    <cellStyle name="Hyperlinkki" xfId="2" builtinId="8"/>
    <cellStyle name="Normaali" xfId="0" builtinId="0"/>
    <cellStyle name="Normaali 2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67">
  <autoFilter ref="A3:E67" xr:uid="{00000000-0009-0000-0100-000001000000}"/>
  <tableColumns count="5">
    <tableColumn id="1" xr3:uid="{00000000-0010-0000-0000-000001000000}" name="Y-tunnus" totalsRowLabel="Summa"/>
    <tableColumn id="2" xr3:uid="{00000000-0010-0000-0000-000002000000}" name="Yrityksen nimi"/>
    <tableColumn id="3" xr3:uid="{00000000-0010-0000-0000-000003000000}" name="Kotipaikan koodi" dataDxfId="2"/>
    <tableColumn id="4" xr3:uid="{00000000-0010-0000-0000-000004000000}" name="Kotipaikka" dataDxfId="1">
      <calculatedColumnFormula>VLOOKUP(C:C,'Kotipaikkojen koodit'!$A$2:$B$320,2)</calculatedColumnFormula>
    </tableColumn>
    <tableColumn id="8" xr3:uid="{00000000-0010-0000-0000-000008000000}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fi/tilinpaatokset/yrityksen_tilinpaatos_myohassa/poistomenettel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tabSelected="1" workbookViewId="0">
      <selection activeCell="H8" sqref="H8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ht="47.25" customHeight="1" x14ac:dyDescent="0.25">
      <c r="A1" s="7" t="s">
        <v>605</v>
      </c>
      <c r="B1" s="7"/>
      <c r="C1" s="7"/>
      <c r="D1" s="7"/>
      <c r="E1" s="7"/>
    </row>
    <row r="2" spans="1:5" x14ac:dyDescent="0.25">
      <c r="A2" s="6" t="s">
        <v>606</v>
      </c>
      <c r="B2" s="6"/>
      <c r="C2" s="6"/>
      <c r="D2" s="6"/>
      <c r="E2" s="6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478</v>
      </c>
      <c r="C4">
        <v>91</v>
      </c>
      <c r="D4" t="str">
        <f>VLOOKUP(C:C,'Kotipaikkojen koodit'!$A$2:$B$320,2)</f>
        <v>Helsinki</v>
      </c>
      <c r="E4" t="str">
        <f>VLOOKUP(C4,'Maakuntien koodit'!$A$1:$D$309,4,FALSE)</f>
        <v>Uusimaa</v>
      </c>
    </row>
    <row r="5" spans="1:5" x14ac:dyDescent="0.25">
      <c r="A5" t="s">
        <v>479</v>
      </c>
      <c r="B5" t="s">
        <v>480</v>
      </c>
      <c r="C5">
        <v>434</v>
      </c>
      <c r="D5" t="str">
        <f>VLOOKUP(C:C,'Kotipaikkojen koodit'!$A$2:$B$320,2)</f>
        <v>Loviisa</v>
      </c>
      <c r="E5" t="str">
        <f>VLOOKUP(C5,'Maakuntien koodit'!$A$1:$D$309,4,FALSE)</f>
        <v>Uusimaa</v>
      </c>
    </row>
    <row r="6" spans="1:5" x14ac:dyDescent="0.25">
      <c r="A6" t="s">
        <v>481</v>
      </c>
      <c r="B6" t="s">
        <v>482</v>
      </c>
      <c r="C6">
        <v>263</v>
      </c>
      <c r="D6" t="str">
        <f>VLOOKUP(C:C,'Kotipaikkojen koodit'!$A$2:$B$320,2)</f>
        <v>Kiuruvesi</v>
      </c>
      <c r="E6" t="str">
        <f>VLOOKUP(C6,'Maakuntien koodit'!$A$1:$D$309,4,FALSE)</f>
        <v>Pohjois-Savo</v>
      </c>
    </row>
    <row r="7" spans="1:5" x14ac:dyDescent="0.25">
      <c r="A7" t="s">
        <v>483</v>
      </c>
      <c r="B7" t="s">
        <v>484</v>
      </c>
      <c r="C7">
        <v>91</v>
      </c>
      <c r="D7" t="str">
        <f>VLOOKUP(C:C,'Kotipaikkojen koodit'!$A$2:$B$320,2)</f>
        <v>Helsinki</v>
      </c>
      <c r="E7" t="str">
        <f>VLOOKUP(C7,'Maakuntien koodit'!$A$1:$D$309,4,FALSE)</f>
        <v>Uusimaa</v>
      </c>
    </row>
    <row r="8" spans="1:5" x14ac:dyDescent="0.25">
      <c r="A8" t="s">
        <v>485</v>
      </c>
      <c r="B8" t="s">
        <v>486</v>
      </c>
      <c r="C8">
        <v>91</v>
      </c>
      <c r="D8" t="str">
        <f>VLOOKUP(C:C,'Kotipaikkojen koodit'!$A$2:$B$320,2)</f>
        <v>Helsinki</v>
      </c>
      <c r="E8" t="str">
        <f>VLOOKUP(C8,'Maakuntien koodit'!$A$1:$D$309,4,FALSE)</f>
        <v>Uusimaa</v>
      </c>
    </row>
    <row r="9" spans="1:5" x14ac:dyDescent="0.25">
      <c r="A9" t="s">
        <v>487</v>
      </c>
      <c r="B9" t="s">
        <v>488</v>
      </c>
      <c r="C9">
        <v>398</v>
      </c>
      <c r="D9" t="str">
        <f>VLOOKUP(C:C,'Kotipaikkojen koodit'!$A$2:$B$320,2)</f>
        <v>Lahti</v>
      </c>
      <c r="E9" t="str">
        <f>VLOOKUP(C9,'Maakuntien koodit'!$A$1:$D$309,4,FALSE)</f>
        <v>Päijät-Häme</v>
      </c>
    </row>
    <row r="10" spans="1:5" x14ac:dyDescent="0.25">
      <c r="A10" t="s">
        <v>489</v>
      </c>
      <c r="B10" t="s">
        <v>490</v>
      </c>
      <c r="C10">
        <v>694</v>
      </c>
      <c r="D10" t="str">
        <f>VLOOKUP(C:C,'Kotipaikkojen koodit'!$A$2:$B$320,2)</f>
        <v>Riihimäki</v>
      </c>
      <c r="E10" t="str">
        <f>VLOOKUP(C10,'Maakuntien koodit'!$A$1:$D$309,4,FALSE)</f>
        <v>Kanta-Häme</v>
      </c>
    </row>
    <row r="11" spans="1:5" x14ac:dyDescent="0.25">
      <c r="A11" t="s">
        <v>491</v>
      </c>
      <c r="B11" t="s">
        <v>492</v>
      </c>
      <c r="C11">
        <v>92</v>
      </c>
      <c r="D11" t="str">
        <f>VLOOKUP(C:C,'Kotipaikkojen koodit'!$A$2:$B$320,2)</f>
        <v>Vantaa</v>
      </c>
      <c r="E11" t="str">
        <f>VLOOKUP(C11,'Maakuntien koodit'!$A$1:$D$309,4,FALSE)</f>
        <v>Uusimaa</v>
      </c>
    </row>
    <row r="12" spans="1:5" x14ac:dyDescent="0.25">
      <c r="A12" t="s">
        <v>493</v>
      </c>
      <c r="B12" t="s">
        <v>494</v>
      </c>
      <c r="C12">
        <v>562</v>
      </c>
      <c r="D12" t="str">
        <f>VLOOKUP(C:C,'Kotipaikkojen koodit'!$A$2:$B$320,2)</f>
        <v>Orivesi</v>
      </c>
      <c r="E12" t="str">
        <f>VLOOKUP(C12,'Maakuntien koodit'!$A$1:$D$309,4,FALSE)</f>
        <v>Pirkanmaa</v>
      </c>
    </row>
    <row r="13" spans="1:5" x14ac:dyDescent="0.25">
      <c r="A13" t="s">
        <v>495</v>
      </c>
      <c r="B13" t="s">
        <v>496</v>
      </c>
      <c r="C13">
        <v>905</v>
      </c>
      <c r="D13" t="str">
        <f>VLOOKUP(C:C,'Kotipaikkojen koodit'!$A$2:$B$320,2)</f>
        <v>Vaasa</v>
      </c>
      <c r="E13" t="str">
        <f>VLOOKUP(C13,'Maakuntien koodit'!$A$1:$D$309,4,FALSE)</f>
        <v>Pohjanmaa</v>
      </c>
    </row>
    <row r="14" spans="1:5" x14ac:dyDescent="0.25">
      <c r="A14" t="s">
        <v>497</v>
      </c>
      <c r="B14" t="s">
        <v>498</v>
      </c>
      <c r="C14">
        <v>92</v>
      </c>
      <c r="D14" t="str">
        <f>VLOOKUP(C:C,'Kotipaikkojen koodit'!$A$2:$B$320,2)</f>
        <v>Vantaa</v>
      </c>
      <c r="E14" t="str">
        <f>VLOOKUP(C14,'Maakuntien koodit'!$A$1:$D$309,4,FALSE)</f>
        <v>Uusimaa</v>
      </c>
    </row>
    <row r="15" spans="1:5" x14ac:dyDescent="0.25">
      <c r="A15" t="s">
        <v>499</v>
      </c>
      <c r="B15" t="s">
        <v>500</v>
      </c>
      <c r="C15">
        <v>182</v>
      </c>
      <c r="D15" t="str">
        <f>VLOOKUP(C:C,'Kotipaikkojen koodit'!$A$2:$B$320,2)</f>
        <v>Jämsä</v>
      </c>
      <c r="E15" t="str">
        <f>VLOOKUP(C15,'Maakuntien koodit'!$A$1:$D$309,4,FALSE)</f>
        <v>Keski-Suomi</v>
      </c>
    </row>
    <row r="16" spans="1:5" x14ac:dyDescent="0.25">
      <c r="A16" t="s">
        <v>501</v>
      </c>
      <c r="B16" t="s">
        <v>502</v>
      </c>
      <c r="C16">
        <v>405</v>
      </c>
      <c r="D16" t="str">
        <f>VLOOKUP(C:C,'Kotipaikkojen koodit'!$A$2:$B$320,2)</f>
        <v>Lappeenranta</v>
      </c>
      <c r="E16" t="str">
        <f>VLOOKUP(C16,'Maakuntien koodit'!$A$1:$D$309,4,FALSE)</f>
        <v>Etelä-Karjala</v>
      </c>
    </row>
    <row r="17" spans="1:5" x14ac:dyDescent="0.25">
      <c r="A17" t="s">
        <v>503</v>
      </c>
      <c r="B17" t="s">
        <v>504</v>
      </c>
      <c r="C17">
        <v>609</v>
      </c>
      <c r="D17" t="str">
        <f>VLOOKUP(C:C,'Kotipaikkojen koodit'!$A$2:$B$320,2)</f>
        <v>Pori</v>
      </c>
      <c r="E17" t="str">
        <f>VLOOKUP(C17,'Maakuntien koodit'!$A$1:$D$309,4,FALSE)</f>
        <v>Satakunta</v>
      </c>
    </row>
    <row r="18" spans="1:5" x14ac:dyDescent="0.25">
      <c r="A18" t="s">
        <v>505</v>
      </c>
      <c r="B18" t="s">
        <v>506</v>
      </c>
      <c r="C18">
        <v>426</v>
      </c>
      <c r="D18" t="str">
        <f>VLOOKUP(C:C,'Kotipaikkojen koodit'!$A$2:$B$320,2)</f>
        <v>Liperi</v>
      </c>
      <c r="E18" t="str">
        <f>VLOOKUP(C18,'Maakuntien koodit'!$A$1:$D$309,4,FALSE)</f>
        <v>Pohjois-Karjala</v>
      </c>
    </row>
    <row r="19" spans="1:5" x14ac:dyDescent="0.25">
      <c r="A19" t="s">
        <v>507</v>
      </c>
      <c r="B19" t="s">
        <v>508</v>
      </c>
      <c r="C19">
        <v>398</v>
      </c>
      <c r="D19" t="str">
        <f>VLOOKUP(C:C,'Kotipaikkojen koodit'!$A$2:$B$320,2)</f>
        <v>Lahti</v>
      </c>
      <c r="E19" t="str">
        <f>VLOOKUP(C19,'Maakuntien koodit'!$A$1:$D$309,4,FALSE)</f>
        <v>Päijät-Häme</v>
      </c>
    </row>
    <row r="20" spans="1:5" x14ac:dyDescent="0.25">
      <c r="A20" t="s">
        <v>509</v>
      </c>
      <c r="B20" t="s">
        <v>510</v>
      </c>
      <c r="C20">
        <v>297</v>
      </c>
      <c r="D20" t="str">
        <f>VLOOKUP(C:C,'Kotipaikkojen koodit'!$A$2:$B$320,2)</f>
        <v>Kuopio</v>
      </c>
      <c r="E20" t="str">
        <f>VLOOKUP(C20,'Maakuntien koodit'!$A$1:$D$309,4,FALSE)</f>
        <v>Pohjois-Savo</v>
      </c>
    </row>
    <row r="21" spans="1:5" x14ac:dyDescent="0.25">
      <c r="A21" t="s">
        <v>511</v>
      </c>
      <c r="B21" t="s">
        <v>512</v>
      </c>
      <c r="C21">
        <v>91</v>
      </c>
      <c r="D21" t="str">
        <f>VLOOKUP(C:C,'Kotipaikkojen koodit'!$A$2:$B$320,2)</f>
        <v>Helsinki</v>
      </c>
      <c r="E21" t="str">
        <f>VLOOKUP(C21,'Maakuntien koodit'!$A$1:$D$309,4,FALSE)</f>
        <v>Uusimaa</v>
      </c>
    </row>
    <row r="22" spans="1:5" x14ac:dyDescent="0.25">
      <c r="A22" t="s">
        <v>513</v>
      </c>
      <c r="B22" t="s">
        <v>514</v>
      </c>
      <c r="C22">
        <v>905</v>
      </c>
      <c r="D22" t="str">
        <f>VLOOKUP(C:C,'Kotipaikkojen koodit'!$A$2:$B$320,2)</f>
        <v>Vaasa</v>
      </c>
      <c r="E22" t="str">
        <f>VLOOKUP(C22,'Maakuntien koodit'!$A$1:$D$309,4,FALSE)</f>
        <v>Pohjanmaa</v>
      </c>
    </row>
    <row r="23" spans="1:5" x14ac:dyDescent="0.25">
      <c r="A23" t="s">
        <v>515</v>
      </c>
      <c r="B23" t="s">
        <v>516</v>
      </c>
      <c r="C23">
        <v>743</v>
      </c>
      <c r="D23" t="str">
        <f>VLOOKUP(C:C,'Kotipaikkojen koodit'!$A$2:$B$320,2)</f>
        <v>Seinäjoki</v>
      </c>
      <c r="E23" t="str">
        <f>VLOOKUP(C23,'Maakuntien koodit'!$A$1:$D$309,4,FALSE)</f>
        <v>Etelä-Pohjanmaa</v>
      </c>
    </row>
    <row r="24" spans="1:5" x14ac:dyDescent="0.25">
      <c r="A24" t="s">
        <v>517</v>
      </c>
      <c r="B24" t="s">
        <v>518</v>
      </c>
      <c r="C24">
        <v>91</v>
      </c>
      <c r="D24" t="str">
        <f>VLOOKUP(C:C,'Kotipaikkojen koodit'!$A$2:$B$320,2)</f>
        <v>Helsinki</v>
      </c>
      <c r="E24" t="str">
        <f>VLOOKUP(C24,'Maakuntien koodit'!$A$1:$D$309,4,FALSE)</f>
        <v>Uusimaa</v>
      </c>
    </row>
    <row r="25" spans="1:5" x14ac:dyDescent="0.25">
      <c r="A25" t="s">
        <v>519</v>
      </c>
      <c r="B25" t="s">
        <v>520</v>
      </c>
      <c r="C25">
        <v>167</v>
      </c>
      <c r="D25" t="str">
        <f>VLOOKUP(C:C,'Kotipaikkojen koodit'!$A$2:$B$320,2)</f>
        <v>Joensuu</v>
      </c>
      <c r="E25" t="str">
        <f>VLOOKUP(C25,'Maakuntien koodit'!$A$1:$D$309,4,FALSE)</f>
        <v>Pohjois-Karjala</v>
      </c>
    </row>
    <row r="26" spans="1:5" x14ac:dyDescent="0.25">
      <c r="A26" t="s">
        <v>521</v>
      </c>
      <c r="B26" t="s">
        <v>522</v>
      </c>
      <c r="C26">
        <v>684</v>
      </c>
      <c r="D26" t="str">
        <f>VLOOKUP(C:C,'Kotipaikkojen koodit'!$A$2:$B$320,2)</f>
        <v>Rauma</v>
      </c>
      <c r="E26" t="str">
        <f>VLOOKUP(C26,'Maakuntien koodit'!$A$1:$D$309,4,FALSE)</f>
        <v>Satakunta</v>
      </c>
    </row>
    <row r="27" spans="1:5" x14ac:dyDescent="0.25">
      <c r="A27" t="s">
        <v>523</v>
      </c>
      <c r="B27" t="s">
        <v>524</v>
      </c>
      <c r="C27">
        <v>91</v>
      </c>
      <c r="D27" t="str">
        <f>VLOOKUP(C:C,'Kotipaikkojen koodit'!$A$2:$B$320,2)</f>
        <v>Helsinki</v>
      </c>
      <c r="E27" t="str">
        <f>VLOOKUP(C27,'Maakuntien koodit'!$A$1:$D$309,4,FALSE)</f>
        <v>Uusimaa</v>
      </c>
    </row>
    <row r="28" spans="1:5" x14ac:dyDescent="0.25">
      <c r="A28" t="s">
        <v>525</v>
      </c>
      <c r="B28" t="s">
        <v>526</v>
      </c>
      <c r="C28">
        <v>92</v>
      </c>
      <c r="D28" t="str">
        <f>VLOOKUP(C:C,'Kotipaikkojen koodit'!$A$2:$B$320,2)</f>
        <v>Vantaa</v>
      </c>
      <c r="E28" t="str">
        <f>VLOOKUP(C28,'Maakuntien koodit'!$A$1:$D$309,4,FALSE)</f>
        <v>Uusimaa</v>
      </c>
    </row>
    <row r="29" spans="1:5" x14ac:dyDescent="0.25">
      <c r="A29" t="s">
        <v>527</v>
      </c>
      <c r="B29" t="s">
        <v>528</v>
      </c>
      <c r="C29">
        <v>139</v>
      </c>
      <c r="D29" t="str">
        <f>VLOOKUP(C:C,'Kotipaikkojen koodit'!$A$2:$B$320,2)</f>
        <v>Ii</v>
      </c>
      <c r="E29" t="str">
        <f>VLOOKUP(C29,'Maakuntien koodit'!$A$1:$D$309,4,FALSE)</f>
        <v>Pohjois-Pohjanmaa</v>
      </c>
    </row>
    <row r="30" spans="1:5" x14ac:dyDescent="0.25">
      <c r="A30" t="s">
        <v>529</v>
      </c>
      <c r="B30" t="s">
        <v>530</v>
      </c>
      <c r="C30">
        <v>301</v>
      </c>
      <c r="D30" t="str">
        <f>VLOOKUP(C:C,'Kotipaikkojen koodit'!$A$2:$B$320,2)</f>
        <v>Kurikka</v>
      </c>
      <c r="E30" t="str">
        <f>VLOOKUP(C30,'Maakuntien koodit'!$A$1:$D$309,4,FALSE)</f>
        <v>Etelä-Pohjanmaa</v>
      </c>
    </row>
    <row r="31" spans="1:5" x14ac:dyDescent="0.25">
      <c r="A31" t="s">
        <v>531</v>
      </c>
      <c r="B31" t="s">
        <v>532</v>
      </c>
      <c r="C31">
        <v>205</v>
      </c>
      <c r="D31" t="str">
        <f>VLOOKUP(C:C,'Kotipaikkojen koodit'!$A$2:$B$320,2)</f>
        <v>Kajaani</v>
      </c>
      <c r="E31" t="str">
        <f>VLOOKUP(C31,'Maakuntien koodit'!$A$1:$D$309,4,FALSE)</f>
        <v>Kainuu</v>
      </c>
    </row>
    <row r="32" spans="1:5" x14ac:dyDescent="0.25">
      <c r="A32" t="s">
        <v>533</v>
      </c>
      <c r="B32" t="s">
        <v>534</v>
      </c>
      <c r="C32">
        <v>831</v>
      </c>
      <c r="D32" t="str">
        <f>VLOOKUP(C:C,'Kotipaikkojen koodit'!$A$2:$B$320,2)</f>
        <v>Taipalsaari</v>
      </c>
      <c r="E32" t="str">
        <f>VLOOKUP(C32,'Maakuntien koodit'!$A$1:$D$309,4,FALSE)</f>
        <v>Etelä-Karjala</v>
      </c>
    </row>
    <row r="33" spans="1:5" x14ac:dyDescent="0.25">
      <c r="A33" t="s">
        <v>535</v>
      </c>
      <c r="B33" t="s">
        <v>536</v>
      </c>
      <c r="C33">
        <v>49</v>
      </c>
      <c r="D33" t="str">
        <f>VLOOKUP(C:C,'Kotipaikkojen koodit'!$A$2:$B$320,2)</f>
        <v>Espoo</v>
      </c>
      <c r="E33" t="str">
        <f>VLOOKUP(C33,'Maakuntien koodit'!$A$1:$D$309,4,FALSE)</f>
        <v>Uusimaa</v>
      </c>
    </row>
    <row r="34" spans="1:5" x14ac:dyDescent="0.25">
      <c r="A34" t="s">
        <v>537</v>
      </c>
      <c r="B34" t="s">
        <v>538</v>
      </c>
      <c r="C34">
        <v>285</v>
      </c>
      <c r="D34" t="str">
        <f>VLOOKUP(C:C,'Kotipaikkojen koodit'!$A$2:$B$320,2)</f>
        <v>Kotka</v>
      </c>
      <c r="E34" t="str">
        <f>VLOOKUP(C34,'Maakuntien koodit'!$A$1:$D$309,4,FALSE)</f>
        <v>Kymenlaakso</v>
      </c>
    </row>
    <row r="35" spans="1:5" x14ac:dyDescent="0.25">
      <c r="A35" t="s">
        <v>539</v>
      </c>
      <c r="B35" t="s">
        <v>540</v>
      </c>
      <c r="C35">
        <v>91</v>
      </c>
      <c r="D35" t="str">
        <f>VLOOKUP(C:C,'Kotipaikkojen koodit'!$A$2:$B$320,2)</f>
        <v>Helsinki</v>
      </c>
      <c r="E35" t="str">
        <f>VLOOKUP(C35,'Maakuntien koodit'!$A$1:$D$309,4,FALSE)</f>
        <v>Uusimaa</v>
      </c>
    </row>
    <row r="36" spans="1:5" x14ac:dyDescent="0.25">
      <c r="A36" t="s">
        <v>541</v>
      </c>
      <c r="B36" t="s">
        <v>542</v>
      </c>
      <c r="C36">
        <v>153</v>
      </c>
      <c r="D36" t="str">
        <f>VLOOKUP(C:C,'Kotipaikkojen koodit'!$A$2:$B$320,2)</f>
        <v>Imatra</v>
      </c>
      <c r="E36" t="str">
        <f>VLOOKUP(C36,'Maakuntien koodit'!$A$1:$D$309,4,FALSE)</f>
        <v>Etelä-Karjala</v>
      </c>
    </row>
    <row r="37" spans="1:5" x14ac:dyDescent="0.25">
      <c r="A37" t="s">
        <v>543</v>
      </c>
      <c r="B37" t="s">
        <v>544</v>
      </c>
      <c r="C37">
        <v>92</v>
      </c>
      <c r="D37" t="str">
        <f>VLOOKUP(C:C,'Kotipaikkojen koodit'!$A$2:$B$320,2)</f>
        <v>Vantaa</v>
      </c>
      <c r="E37" t="str">
        <f>VLOOKUP(C37,'Maakuntien koodit'!$A$1:$D$309,4,FALSE)</f>
        <v>Uusimaa</v>
      </c>
    </row>
    <row r="38" spans="1:5" x14ac:dyDescent="0.25">
      <c r="A38" t="s">
        <v>545</v>
      </c>
      <c r="B38" t="s">
        <v>546</v>
      </c>
      <c r="C38">
        <v>92</v>
      </c>
      <c r="D38" t="str">
        <f>VLOOKUP(C:C,'Kotipaikkojen koodit'!$A$2:$B$320,2)</f>
        <v>Vantaa</v>
      </c>
      <c r="E38" t="str">
        <f>VLOOKUP(C38,'Maakuntien koodit'!$A$1:$D$309,4,FALSE)</f>
        <v>Uusimaa</v>
      </c>
    </row>
    <row r="39" spans="1:5" x14ac:dyDescent="0.25">
      <c r="A39" t="s">
        <v>547</v>
      </c>
      <c r="B39" t="s">
        <v>548</v>
      </c>
      <c r="C39">
        <v>905</v>
      </c>
      <c r="D39" t="str">
        <f>VLOOKUP(C:C,'Kotipaikkojen koodit'!$A$2:$B$320,2)</f>
        <v>Vaasa</v>
      </c>
      <c r="E39" t="str">
        <f>VLOOKUP(C39,'Maakuntien koodit'!$A$1:$D$309,4,FALSE)</f>
        <v>Pohjanmaa</v>
      </c>
    </row>
    <row r="40" spans="1:5" x14ac:dyDescent="0.25">
      <c r="A40" t="s">
        <v>549</v>
      </c>
      <c r="B40" t="s">
        <v>550</v>
      </c>
      <c r="C40">
        <v>102</v>
      </c>
      <c r="D40" t="str">
        <f>VLOOKUP(C:C,'Kotipaikkojen koodit'!$A$2:$B$320,2)</f>
        <v>Huittinen</v>
      </c>
      <c r="E40" t="str">
        <f>VLOOKUP(C40,'Maakuntien koodit'!$A$1:$D$309,4,FALSE)</f>
        <v>Satakunta</v>
      </c>
    </row>
    <row r="41" spans="1:5" x14ac:dyDescent="0.25">
      <c r="A41" t="s">
        <v>551</v>
      </c>
      <c r="B41" t="s">
        <v>552</v>
      </c>
      <c r="C41">
        <v>49</v>
      </c>
      <c r="D41" t="str">
        <f>VLOOKUP(C:C,'Kotipaikkojen koodit'!$A$2:$B$320,2)</f>
        <v>Espoo</v>
      </c>
      <c r="E41" t="str">
        <f>VLOOKUP(C41,'Maakuntien koodit'!$A$1:$D$309,4,FALSE)</f>
        <v>Uusimaa</v>
      </c>
    </row>
    <row r="42" spans="1:5" x14ac:dyDescent="0.25">
      <c r="A42" t="s">
        <v>553</v>
      </c>
      <c r="B42" t="s">
        <v>554</v>
      </c>
      <c r="C42">
        <v>743</v>
      </c>
      <c r="D42" t="str">
        <f>VLOOKUP(C:C,'Kotipaikkojen koodit'!$A$2:$B$320,2)</f>
        <v>Seinäjoki</v>
      </c>
      <c r="E42" t="str">
        <f>VLOOKUP(C42,'Maakuntien koodit'!$A$1:$D$309,4,FALSE)</f>
        <v>Etelä-Pohjanmaa</v>
      </c>
    </row>
    <row r="43" spans="1:5" x14ac:dyDescent="0.25">
      <c r="A43" t="s">
        <v>555</v>
      </c>
      <c r="B43" t="s">
        <v>556</v>
      </c>
      <c r="C43">
        <v>434</v>
      </c>
      <c r="D43" t="str">
        <f>VLOOKUP(C:C,'Kotipaikkojen koodit'!$A$2:$B$320,2)</f>
        <v>Loviisa</v>
      </c>
      <c r="E43" t="str">
        <f>VLOOKUP(C43,'Maakuntien koodit'!$A$1:$D$309,4,FALSE)</f>
        <v>Uusimaa</v>
      </c>
    </row>
    <row r="44" spans="1:5" x14ac:dyDescent="0.25">
      <c r="A44" t="s">
        <v>557</v>
      </c>
      <c r="B44" t="s">
        <v>558</v>
      </c>
      <c r="C44">
        <v>91</v>
      </c>
      <c r="D44" t="str">
        <f>VLOOKUP(C:C,'Kotipaikkojen koodit'!$A$2:$B$320,2)</f>
        <v>Helsinki</v>
      </c>
      <c r="E44" t="str">
        <f>VLOOKUP(C44,'Maakuntien koodit'!$A$1:$D$309,4,FALSE)</f>
        <v>Uusimaa</v>
      </c>
    </row>
    <row r="45" spans="1:5" x14ac:dyDescent="0.25">
      <c r="A45" t="s">
        <v>559</v>
      </c>
      <c r="B45" t="s">
        <v>560</v>
      </c>
      <c r="C45">
        <v>785</v>
      </c>
      <c r="D45" t="str">
        <f>VLOOKUP(C:C,'Kotipaikkojen koodit'!$A$2:$B$320,2)</f>
        <v>Vaala</v>
      </c>
      <c r="E45" t="str">
        <f>VLOOKUP(C45,'Maakuntien koodit'!$A$1:$D$309,4,FALSE)</f>
        <v>Pohjois-Pohjanmaa</v>
      </c>
    </row>
    <row r="46" spans="1:5" x14ac:dyDescent="0.25">
      <c r="A46" t="s">
        <v>561</v>
      </c>
      <c r="B46" t="s">
        <v>562</v>
      </c>
      <c r="C46">
        <v>91</v>
      </c>
      <c r="D46" t="str">
        <f>VLOOKUP(C:C,'Kotipaikkojen koodit'!$A$2:$B$320,2)</f>
        <v>Helsinki</v>
      </c>
      <c r="E46" t="str">
        <f>VLOOKUP(C46,'Maakuntien koodit'!$A$1:$D$309,4,FALSE)</f>
        <v>Uusimaa</v>
      </c>
    </row>
    <row r="47" spans="1:5" x14ac:dyDescent="0.25">
      <c r="A47" t="s">
        <v>563</v>
      </c>
      <c r="B47" t="s">
        <v>564</v>
      </c>
      <c r="C47">
        <v>109</v>
      </c>
      <c r="D47" t="str">
        <f>VLOOKUP(C:C,'Kotipaikkojen koodit'!$A$2:$B$320,2)</f>
        <v>Hämeenlinna</v>
      </c>
      <c r="E47" t="str">
        <f>VLOOKUP(C47,'Maakuntien koodit'!$A$1:$D$309,4,FALSE)</f>
        <v>Kanta-Häme</v>
      </c>
    </row>
    <row r="48" spans="1:5" x14ac:dyDescent="0.25">
      <c r="A48" t="s">
        <v>565</v>
      </c>
      <c r="B48" t="s">
        <v>566</v>
      </c>
      <c r="C48">
        <v>837</v>
      </c>
      <c r="D48" t="str">
        <f>VLOOKUP(C:C,'Kotipaikkojen koodit'!$A$2:$B$320,2)</f>
        <v>Tampere</v>
      </c>
      <c r="E48" t="str">
        <f>VLOOKUP(C48,'Maakuntien koodit'!$A$1:$D$309,4,FALSE)</f>
        <v>Pirkanmaa</v>
      </c>
    </row>
    <row r="49" spans="1:5" x14ac:dyDescent="0.25">
      <c r="A49" t="s">
        <v>567</v>
      </c>
      <c r="B49" t="s">
        <v>568</v>
      </c>
      <c r="C49">
        <v>92</v>
      </c>
      <c r="D49" t="str">
        <f>VLOOKUP(C:C,'Kotipaikkojen koodit'!$A$2:$B$320,2)</f>
        <v>Vantaa</v>
      </c>
      <c r="E49" t="str">
        <f>VLOOKUP(C49,'Maakuntien koodit'!$A$1:$D$309,4,FALSE)</f>
        <v>Uusimaa</v>
      </c>
    </row>
    <row r="50" spans="1:5" x14ac:dyDescent="0.25">
      <c r="A50" t="s">
        <v>569</v>
      </c>
      <c r="B50" t="s">
        <v>570</v>
      </c>
      <c r="C50">
        <v>405</v>
      </c>
      <c r="D50" t="str">
        <f>VLOOKUP(C:C,'Kotipaikkojen koodit'!$A$2:$B$320,2)</f>
        <v>Lappeenranta</v>
      </c>
      <c r="E50" t="str">
        <f>VLOOKUP(C50,'Maakuntien koodit'!$A$1:$D$309,4,FALSE)</f>
        <v>Etelä-Karjala</v>
      </c>
    </row>
    <row r="51" spans="1:5" x14ac:dyDescent="0.25">
      <c r="A51" t="s">
        <v>571</v>
      </c>
      <c r="B51" t="s">
        <v>572</v>
      </c>
      <c r="C51">
        <v>91</v>
      </c>
      <c r="D51" t="str">
        <f>VLOOKUP(C:C,'Kotipaikkojen koodit'!$A$2:$B$320,2)</f>
        <v>Helsinki</v>
      </c>
      <c r="E51" t="str">
        <f>VLOOKUP(C51,'Maakuntien koodit'!$A$1:$D$309,4,FALSE)</f>
        <v>Uusimaa</v>
      </c>
    </row>
    <row r="52" spans="1:5" x14ac:dyDescent="0.25">
      <c r="A52" t="s">
        <v>573</v>
      </c>
      <c r="B52" t="s">
        <v>574</v>
      </c>
      <c r="C52">
        <v>91</v>
      </c>
      <c r="D52" t="str">
        <f>VLOOKUP(C:C,'Kotipaikkojen koodit'!$A$2:$B$320,2)</f>
        <v>Helsinki</v>
      </c>
      <c r="E52" t="str">
        <f>VLOOKUP(C52,'Maakuntien koodit'!$A$1:$D$309,4,FALSE)</f>
        <v>Uusimaa</v>
      </c>
    </row>
    <row r="53" spans="1:5" x14ac:dyDescent="0.25">
      <c r="A53" t="s">
        <v>575</v>
      </c>
      <c r="B53" t="s">
        <v>576</v>
      </c>
      <c r="C53">
        <v>405</v>
      </c>
      <c r="D53" t="str">
        <f>VLOOKUP(C:C,'Kotipaikkojen koodit'!$A$2:$B$320,2)</f>
        <v>Lappeenranta</v>
      </c>
      <c r="E53" t="str">
        <f>VLOOKUP(C53,'Maakuntien koodit'!$A$1:$D$309,4,FALSE)</f>
        <v>Etelä-Karjala</v>
      </c>
    </row>
    <row r="54" spans="1:5" x14ac:dyDescent="0.25">
      <c r="A54" t="s">
        <v>577</v>
      </c>
      <c r="B54" t="s">
        <v>578</v>
      </c>
      <c r="C54">
        <v>49</v>
      </c>
      <c r="D54" t="str">
        <f>VLOOKUP(C:C,'Kotipaikkojen koodit'!$A$2:$B$320,2)</f>
        <v>Espoo</v>
      </c>
      <c r="E54" t="str">
        <f>VLOOKUP(C54,'Maakuntien koodit'!$A$1:$D$309,4,FALSE)</f>
        <v>Uusimaa</v>
      </c>
    </row>
    <row r="55" spans="1:5" x14ac:dyDescent="0.25">
      <c r="A55" t="s">
        <v>579</v>
      </c>
      <c r="B55" t="s">
        <v>580</v>
      </c>
      <c r="C55">
        <v>20</v>
      </c>
      <c r="D55" t="str">
        <f>VLOOKUP(C:C,'Kotipaikkojen koodit'!$A$2:$B$320,2)</f>
        <v>Akaa</v>
      </c>
      <c r="E55" t="str">
        <f>VLOOKUP(C55,'Maakuntien koodit'!$A$1:$D$309,4,FALSE)</f>
        <v>Pirkanmaa</v>
      </c>
    </row>
    <row r="56" spans="1:5" x14ac:dyDescent="0.25">
      <c r="A56" t="s">
        <v>581</v>
      </c>
      <c r="B56" t="s">
        <v>582</v>
      </c>
      <c r="C56">
        <v>837</v>
      </c>
      <c r="D56" t="str">
        <f>VLOOKUP(C:C,'Kotipaikkojen koodit'!$A$2:$B$320,2)</f>
        <v>Tampere</v>
      </c>
      <c r="E56" t="str">
        <f>VLOOKUP(C56,'Maakuntien koodit'!$A$1:$D$309,4,FALSE)</f>
        <v>Pirkanmaa</v>
      </c>
    </row>
    <row r="57" spans="1:5" x14ac:dyDescent="0.25">
      <c r="A57" t="s">
        <v>583</v>
      </c>
      <c r="B57" t="s">
        <v>584</v>
      </c>
      <c r="C57">
        <v>179</v>
      </c>
      <c r="D57" t="str">
        <f>VLOOKUP(C:C,'Kotipaikkojen koodit'!$A$2:$B$320,2)</f>
        <v>Jyväskylä</v>
      </c>
      <c r="E57" t="str">
        <f>VLOOKUP(C57,'Maakuntien koodit'!$A$1:$D$309,4,FALSE)</f>
        <v>Keski-Suomi</v>
      </c>
    </row>
    <row r="58" spans="1:5" x14ac:dyDescent="0.25">
      <c r="A58" t="s">
        <v>585</v>
      </c>
      <c r="B58" t="s">
        <v>586</v>
      </c>
      <c r="C58">
        <v>91</v>
      </c>
      <c r="D58" t="str">
        <f>VLOOKUP(C:C,'Kotipaikkojen koodit'!$A$2:$B$320,2)</f>
        <v>Helsinki</v>
      </c>
      <c r="E58" t="str">
        <f>VLOOKUP(C58,'Maakuntien koodit'!$A$1:$D$309,4,FALSE)</f>
        <v>Uusimaa</v>
      </c>
    </row>
    <row r="59" spans="1:5" x14ac:dyDescent="0.25">
      <c r="A59" t="s">
        <v>587</v>
      </c>
      <c r="B59" t="s">
        <v>588</v>
      </c>
      <c r="C59">
        <v>837</v>
      </c>
      <c r="D59" t="str">
        <f>VLOOKUP(C:C,'Kotipaikkojen koodit'!$A$2:$B$320,2)</f>
        <v>Tampere</v>
      </c>
      <c r="E59" t="str">
        <f>VLOOKUP(C59,'Maakuntien koodit'!$A$1:$D$309,4,FALSE)</f>
        <v>Pirkanmaa</v>
      </c>
    </row>
    <row r="60" spans="1:5" x14ac:dyDescent="0.25">
      <c r="A60" t="s">
        <v>589</v>
      </c>
      <c r="B60" t="s">
        <v>590</v>
      </c>
      <c r="C60">
        <v>91</v>
      </c>
      <c r="D60" t="str">
        <f>VLOOKUP(C:C,'Kotipaikkojen koodit'!$A$2:$B$320,2)</f>
        <v>Helsinki</v>
      </c>
      <c r="E60" t="str">
        <f>VLOOKUP(C60,'Maakuntien koodit'!$A$1:$D$309,4,FALSE)</f>
        <v>Uusimaa</v>
      </c>
    </row>
    <row r="61" spans="1:5" x14ac:dyDescent="0.25">
      <c r="A61" t="s">
        <v>591</v>
      </c>
      <c r="B61" t="s">
        <v>592</v>
      </c>
      <c r="C61">
        <v>781</v>
      </c>
      <c r="D61" t="str">
        <f>VLOOKUP(C:C,'Kotipaikkojen koodit'!$A$2:$B$320,2)</f>
        <v>Sysmä</v>
      </c>
      <c r="E61" t="str">
        <f>VLOOKUP(C61,'Maakuntien koodit'!$A$1:$D$309,4,FALSE)</f>
        <v>Päijät-Häme</v>
      </c>
    </row>
    <row r="62" spans="1:5" x14ac:dyDescent="0.25">
      <c r="A62" t="s">
        <v>593</v>
      </c>
      <c r="B62" t="s">
        <v>594</v>
      </c>
      <c r="C62">
        <v>91</v>
      </c>
      <c r="D62" t="str">
        <f>VLOOKUP(C:C,'Kotipaikkojen koodit'!$A$2:$B$320,2)</f>
        <v>Helsinki</v>
      </c>
      <c r="E62" t="str">
        <f>VLOOKUP(C62,'Maakuntien koodit'!$A$1:$D$309,4,FALSE)</f>
        <v>Uusimaa</v>
      </c>
    </row>
    <row r="63" spans="1:5" x14ac:dyDescent="0.25">
      <c r="A63" t="s">
        <v>595</v>
      </c>
      <c r="B63" t="s">
        <v>596</v>
      </c>
      <c r="C63">
        <v>698</v>
      </c>
      <c r="D63" t="str">
        <f>VLOOKUP(C:C,'Kotipaikkojen koodit'!$A$2:$B$320,2)</f>
        <v>Rovaniemi</v>
      </c>
      <c r="E63" t="str">
        <f>VLOOKUP(C63,'Maakuntien koodit'!$A$1:$D$309,4,FALSE)</f>
        <v>Lappi</v>
      </c>
    </row>
    <row r="64" spans="1:5" x14ac:dyDescent="0.25">
      <c r="A64" t="s">
        <v>597</v>
      </c>
      <c r="B64" t="s">
        <v>598</v>
      </c>
      <c r="C64">
        <v>91</v>
      </c>
      <c r="D64" t="str">
        <f>VLOOKUP(C:C,'Kotipaikkojen koodit'!$A$2:$B$320,2)</f>
        <v>Helsinki</v>
      </c>
      <c r="E64" t="str">
        <f>VLOOKUP(C64,'Maakuntien koodit'!$A$1:$D$309,4,FALSE)</f>
        <v>Uusimaa</v>
      </c>
    </row>
    <row r="65" spans="1:5" x14ac:dyDescent="0.25">
      <c r="A65" t="s">
        <v>599</v>
      </c>
      <c r="B65" t="s">
        <v>600</v>
      </c>
      <c r="C65">
        <v>758</v>
      </c>
      <c r="D65" t="str">
        <f>VLOOKUP(C:C,'Kotipaikkojen koodit'!$A$2:$B$320,2)</f>
        <v>Sodankylä</v>
      </c>
      <c r="E65" t="str">
        <f>VLOOKUP(C65,'Maakuntien koodit'!$A$1:$D$309,4,FALSE)</f>
        <v>Lappi</v>
      </c>
    </row>
    <row r="66" spans="1:5" x14ac:dyDescent="0.25">
      <c r="A66" t="s">
        <v>601</v>
      </c>
      <c r="B66" t="s">
        <v>602</v>
      </c>
      <c r="C66">
        <v>91</v>
      </c>
      <c r="D66" t="str">
        <f>VLOOKUP(C:C,'Kotipaikkojen koodit'!$A$2:$B$320,2)</f>
        <v>Helsinki</v>
      </c>
      <c r="E66" t="str">
        <f>VLOOKUP(C66,'Maakuntien koodit'!$A$1:$D$309,4,FALSE)</f>
        <v>Uusimaa</v>
      </c>
    </row>
    <row r="67" spans="1:5" x14ac:dyDescent="0.25">
      <c r="A67" t="s">
        <v>603</v>
      </c>
      <c r="B67" t="s">
        <v>604</v>
      </c>
      <c r="C67">
        <v>853</v>
      </c>
      <c r="D67" t="str">
        <f>VLOOKUP(C:C,'Kotipaikkojen koodit'!$A$2:$B$320,2)</f>
        <v>Turku</v>
      </c>
      <c r="E67" t="str">
        <f>VLOOKUP(C67,'Maakuntien koodit'!$A$1:$D$309,4,FALSE)</f>
        <v>Varsinais-Suomi</v>
      </c>
    </row>
  </sheetData>
  <mergeCells count="2">
    <mergeCell ref="A1:E1"/>
    <mergeCell ref="A2:E2"/>
  </mergeCells>
  <hyperlinks>
    <hyperlink ref="A2:E2" r:id="rId1" display="Lisätietoa prh.fi-sivuilla: www.prh.fi/tilinpaatos_valvonta" xr:uid="{6F1DD61C-9DD6-4F9C-A173-F0B84FF0F267}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2023-12-05T07:45:04Z</dcterms:modified>
</cp:coreProperties>
</file>